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men\Desktop\"/>
    </mc:Choice>
  </mc:AlternateContent>
  <bookViews>
    <workbookView xWindow="0" yWindow="0" windowWidth="17232" windowHeight="8940"/>
  </bookViews>
  <sheets>
    <sheet name="V224" sheetId="1" r:id="rId1"/>
  </sheets>
  <definedNames>
    <definedName name="_xlnm._FilterDatabase" localSheetId="0" hidden="1">'V224'!$A$3:$V$3</definedName>
    <definedName name="bmDet224" localSheetId="0">'V224'!$G$2:$V$2</definedName>
    <definedName name="bmDoc224" localSheetId="0">'V224'!$A$2:$F$2</definedName>
    <definedName name="bmError" localSheetId="0">'V224'!$X$2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8" i="1"/>
  <c r="J7" i="1"/>
  <c r="J6" i="1"/>
  <c r="J4" i="1"/>
  <c r="J3" i="1"/>
</calcChain>
</file>

<file path=xl/sharedStrings.xml><?xml version="1.0" encoding="utf-8"?>
<sst xmlns="http://schemas.openxmlformats.org/spreadsheetml/2006/main" count="65" uniqueCount="61">
  <si>
    <t>Специфика</t>
  </si>
  <si>
    <t>nsum</t>
  </si>
  <si>
    <t>nsum01</t>
  </si>
  <si>
    <t>nsum02</t>
  </si>
  <si>
    <t>nsum03</t>
  </si>
  <si>
    <t>nsum04</t>
  </si>
  <si>
    <t>nsum05</t>
  </si>
  <si>
    <t>nsum06</t>
  </si>
  <si>
    <t>nsum07</t>
  </si>
  <si>
    <t>nsum08</t>
  </si>
  <si>
    <t>nsum09</t>
  </si>
  <si>
    <t>nsum10</t>
  </si>
  <si>
    <t>nsum11</t>
  </si>
  <si>
    <t>nsum12</t>
  </si>
  <si>
    <t>Статус</t>
  </si>
  <si>
    <t>=&gt;rb18(cname18)</t>
  </si>
  <si>
    <t>АБП</t>
  </si>
  <si>
    <t>Код ГУ</t>
  </si>
  <si>
    <t>Подпрограмма</t>
  </si>
  <si>
    <t>Программа</t>
  </si>
  <si>
    <t>003</t>
  </si>
  <si>
    <t>011</t>
  </si>
  <si>
    <t>015</t>
  </si>
  <si>
    <t>111</t>
  </si>
  <si>
    <t>121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</si>
  <si>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</si>
  <si>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</si>
  <si>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</si>
  <si>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</si>
  <si>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</si>
  <si>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</si>
  <si>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</si>
  <si>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</si>
  <si>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</si>
  <si>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</si>
  <si>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</si>
  <si>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</si>
  <si>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</si>
  <si>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001</t>
  </si>
  <si>
    <t>000</t>
  </si>
  <si>
    <t>144</t>
  </si>
  <si>
    <t>149</t>
  </si>
  <si>
    <t>040</t>
  </si>
  <si>
    <t>12</t>
  </si>
  <si>
    <t>№ документа</t>
  </si>
  <si>
    <t>c2id224</t>
  </si>
  <si>
    <t>Дата документа</t>
  </si>
  <si>
    <t>dadate</t>
  </si>
  <si>
    <t>ctype224</t>
  </si>
  <si>
    <t>Источник финансирования</t>
  </si>
  <si>
    <t>csof</t>
  </si>
  <si>
    <t>1</t>
  </si>
  <si>
    <t>002</t>
  </si>
  <si>
    <t>cadm</t>
  </si>
  <si>
    <t>cprg1</t>
  </si>
  <si>
    <t>cprg2</t>
  </si>
  <si>
    <t>cgu</t>
  </si>
  <si>
    <t>Вид плана (001-по платежам; 002-по бязательствам)</t>
  </si>
  <si>
    <t>01.01.2022</t>
  </si>
  <si>
    <t>261</t>
  </si>
  <si>
    <t>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</si>
</sst>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49" fontId="3" fillId="0" borderId="3" xfId="0" quotePrefix="1" applyNumberFormat="1" applyFont="1" applyBorder="1"/>
    <xf numFmtId="164" fontId="3" fillId="0" borderId="3" xfId="0" applyNumberFormat="1" applyFont="1" applyBorder="1"/>
    <xf numFmtId="165" fontId="1" fillId="0" borderId="0" xfId="0" applyNumberFormat="1" applyFont="1" applyBorder="1"/>
    <xf numFmtId="0" fontId="3" fillId="0" borderId="0" xfId="0" applyFont="1" applyBorder="1"/>
    <xf numFmtId="49" fontId="3" fillId="0" borderId="0" xfId="0" quotePrefix="1" applyNumberFormat="1" applyFont="1" applyBorder="1"/>
    <xf numFmtId="164" fontId="3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quotePrefix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"/>
  <sheetViews>
    <sheetView tabSelected="1" zoomScale="80" zoomScaleNormal="80" workbookViewId="0">
      <selection activeCell="H14" sqref="H14"/>
    </sheetView>
  </sheetViews>
  <sheetFormatPr defaultColWidth="9.109375" defaultRowHeight="13.2" x14ac:dyDescent="0.25"/>
  <cols>
    <col min="1" max="2" width="11.6640625" style="1" customWidth="1"/>
    <col min="3" max="3" width="12.77734375" style="1" customWidth="1"/>
    <col min="4" max="4" width="11.6640625" style="1" customWidth="1"/>
    <col min="5" max="6" width="8.44140625" style="1" customWidth="1"/>
    <col min="7" max="8" width="16.33203125" style="1" customWidth="1"/>
    <col min="9" max="9" width="16.44140625" style="1" customWidth="1"/>
    <col min="10" max="22" width="11.6640625" style="1" customWidth="1"/>
    <col min="23" max="16384" width="9.109375" style="1"/>
  </cols>
  <sheetData>
    <row r="1" spans="1:24" ht="47.4" customHeight="1" x14ac:dyDescent="0.25">
      <c r="A1" s="9" t="s">
        <v>44</v>
      </c>
      <c r="B1" s="9" t="s">
        <v>46</v>
      </c>
      <c r="C1" s="9" t="s">
        <v>57</v>
      </c>
      <c r="D1" s="9" t="s">
        <v>49</v>
      </c>
      <c r="E1" s="9" t="s">
        <v>16</v>
      </c>
      <c r="F1" s="9" t="s">
        <v>17</v>
      </c>
      <c r="G1" s="9" t="s">
        <v>19</v>
      </c>
      <c r="H1" s="9" t="s">
        <v>18</v>
      </c>
      <c r="I1" s="9" t="s">
        <v>0</v>
      </c>
      <c r="J1" s="9" t="s">
        <v>37</v>
      </c>
      <c r="K1" s="10" t="s">
        <v>25</v>
      </c>
      <c r="L1" s="10" t="s">
        <v>26</v>
      </c>
      <c r="M1" s="10" t="s">
        <v>27</v>
      </c>
      <c r="N1" s="10" t="s">
        <v>28</v>
      </c>
      <c r="O1" s="10" t="s">
        <v>29</v>
      </c>
      <c r="P1" s="10" t="s">
        <v>30</v>
      </c>
      <c r="Q1" s="10" t="s">
        <v>31</v>
      </c>
      <c r="R1" s="10" t="s">
        <v>32</v>
      </c>
      <c r="S1" s="10" t="s">
        <v>33</v>
      </c>
      <c r="T1" s="10" t="s">
        <v>34</v>
      </c>
      <c r="U1" s="10" t="s">
        <v>35</v>
      </c>
      <c r="V1" s="10" t="s">
        <v>36</v>
      </c>
      <c r="X1" s="2" t="s">
        <v>14</v>
      </c>
    </row>
    <row r="2" spans="1:24" x14ac:dyDescent="0.25">
      <c r="A2" s="11" t="s">
        <v>45</v>
      </c>
      <c r="B2" s="11" t="s">
        <v>47</v>
      </c>
      <c r="C2" s="11" t="s">
        <v>48</v>
      </c>
      <c r="D2" s="11" t="s">
        <v>50</v>
      </c>
      <c r="E2" s="11" t="s">
        <v>53</v>
      </c>
      <c r="F2" s="11" t="s">
        <v>56</v>
      </c>
      <c r="G2" s="12" t="s">
        <v>54</v>
      </c>
      <c r="H2" s="12" t="s">
        <v>55</v>
      </c>
      <c r="I2" s="12" t="s">
        <v>15</v>
      </c>
      <c r="J2" s="11" t="s">
        <v>1</v>
      </c>
      <c r="K2" s="11" t="s">
        <v>2</v>
      </c>
      <c r="L2" s="11" t="s">
        <v>3</v>
      </c>
      <c r="M2" s="11" t="s">
        <v>4</v>
      </c>
      <c r="N2" s="11" t="s">
        <v>5</v>
      </c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  <c r="U2" s="11" t="s">
        <v>12</v>
      </c>
      <c r="V2" s="11" t="s">
        <v>13</v>
      </c>
      <c r="X2" s="2"/>
    </row>
    <row r="3" spans="1:24" x14ac:dyDescent="0.25">
      <c r="A3" s="3" t="s">
        <v>43</v>
      </c>
      <c r="B3" s="3" t="s">
        <v>58</v>
      </c>
      <c r="C3" s="3" t="s">
        <v>52</v>
      </c>
      <c r="D3" s="3" t="s">
        <v>51</v>
      </c>
      <c r="E3" s="3" t="s">
        <v>59</v>
      </c>
      <c r="F3" s="3" t="s">
        <v>60</v>
      </c>
      <c r="G3" s="3" t="s">
        <v>20</v>
      </c>
      <c r="H3" s="3" t="s">
        <v>22</v>
      </c>
      <c r="I3" s="3" t="s">
        <v>23</v>
      </c>
      <c r="J3" s="4">
        <f t="shared" ref="J3:J8" si="0">SUM(K3:V3)</f>
        <v>12780</v>
      </c>
      <c r="K3" s="5">
        <v>1065</v>
      </c>
      <c r="L3" s="5">
        <v>1065</v>
      </c>
      <c r="M3" s="5">
        <v>1065</v>
      </c>
      <c r="N3" s="5">
        <v>1065</v>
      </c>
      <c r="O3" s="5">
        <v>1065</v>
      </c>
      <c r="P3" s="5">
        <v>1065</v>
      </c>
      <c r="Q3" s="5">
        <v>1065</v>
      </c>
      <c r="R3" s="5">
        <v>1065</v>
      </c>
      <c r="S3" s="5">
        <v>1065</v>
      </c>
      <c r="T3" s="5">
        <v>1065</v>
      </c>
      <c r="U3" s="5">
        <v>1065</v>
      </c>
      <c r="V3" s="5">
        <v>1065</v>
      </c>
      <c r="W3" s="6"/>
      <c r="X3" s="6"/>
    </row>
    <row r="4" spans="1:24" x14ac:dyDescent="0.25">
      <c r="A4" s="7"/>
      <c r="B4" s="7"/>
      <c r="C4" s="7"/>
      <c r="D4" s="7"/>
      <c r="E4" s="7"/>
      <c r="F4" s="7"/>
      <c r="G4" s="7"/>
      <c r="H4" s="7"/>
      <c r="I4" s="7" t="s">
        <v>24</v>
      </c>
      <c r="J4" s="8">
        <f t="shared" si="0"/>
        <v>1260</v>
      </c>
      <c r="K4" s="8">
        <v>105</v>
      </c>
      <c r="L4" s="8">
        <v>105</v>
      </c>
      <c r="M4" s="8">
        <v>105</v>
      </c>
      <c r="N4" s="8">
        <v>105</v>
      </c>
      <c r="O4" s="8">
        <v>105</v>
      </c>
      <c r="P4" s="8">
        <v>105</v>
      </c>
      <c r="Q4" s="8">
        <v>105</v>
      </c>
      <c r="R4" s="8">
        <v>105</v>
      </c>
      <c r="S4" s="8">
        <v>105</v>
      </c>
      <c r="T4" s="8">
        <v>105</v>
      </c>
      <c r="U4" s="8">
        <v>105</v>
      </c>
      <c r="V4" s="8">
        <v>105</v>
      </c>
      <c r="W4" s="6"/>
      <c r="X4" s="6"/>
    </row>
    <row r="5" spans="1:24" x14ac:dyDescent="0.25">
      <c r="A5" s="7"/>
      <c r="B5" s="7"/>
      <c r="C5" s="7"/>
      <c r="D5" s="7"/>
      <c r="E5" s="7"/>
      <c r="F5" s="7"/>
      <c r="G5" s="7"/>
      <c r="H5" s="7" t="s">
        <v>21</v>
      </c>
      <c r="I5" s="7" t="s">
        <v>23</v>
      </c>
      <c r="J5" s="8">
        <f t="shared" si="0"/>
        <v>80</v>
      </c>
      <c r="K5" s="8"/>
      <c r="L5" s="8">
        <v>10</v>
      </c>
      <c r="M5" s="8"/>
      <c r="N5" s="8">
        <v>50</v>
      </c>
      <c r="O5" s="5"/>
      <c r="P5" s="8"/>
      <c r="Q5" s="5">
        <v>20</v>
      </c>
      <c r="R5" s="8"/>
      <c r="S5" s="8"/>
      <c r="T5" s="8"/>
      <c r="U5" s="8"/>
      <c r="V5" s="8"/>
      <c r="W5" s="6"/>
      <c r="X5" s="6"/>
    </row>
    <row r="6" spans="1:24" x14ac:dyDescent="0.25">
      <c r="A6" s="7"/>
      <c r="B6" s="7"/>
      <c r="C6" s="7"/>
      <c r="D6" s="7"/>
      <c r="E6" s="7"/>
      <c r="F6" s="7"/>
      <c r="G6" s="7" t="s">
        <v>42</v>
      </c>
      <c r="H6" s="7" t="s">
        <v>22</v>
      </c>
      <c r="I6" s="7" t="s">
        <v>41</v>
      </c>
      <c r="J6" s="8">
        <f t="shared" si="0"/>
        <v>100</v>
      </c>
      <c r="K6" s="8"/>
      <c r="L6" s="8"/>
      <c r="M6" s="8"/>
      <c r="N6" s="8"/>
      <c r="O6" s="5"/>
      <c r="P6" s="8"/>
      <c r="Q6" s="5">
        <v>100</v>
      </c>
      <c r="R6" s="8"/>
      <c r="S6" s="8"/>
      <c r="T6" s="8"/>
      <c r="U6" s="8"/>
      <c r="V6" s="8"/>
      <c r="W6" s="6"/>
      <c r="X6" s="6"/>
    </row>
    <row r="7" spans="1:24" x14ac:dyDescent="0.25">
      <c r="A7" s="7"/>
      <c r="B7" s="7"/>
      <c r="C7" s="7"/>
      <c r="D7" s="7"/>
      <c r="E7" s="7"/>
      <c r="F7" s="7" t="s">
        <v>60</v>
      </c>
      <c r="G7" s="7" t="s">
        <v>38</v>
      </c>
      <c r="H7" s="7" t="s">
        <v>39</v>
      </c>
      <c r="I7" s="7" t="s">
        <v>40</v>
      </c>
      <c r="J7" s="8">
        <f t="shared" si="0"/>
        <v>163</v>
      </c>
      <c r="K7" s="8"/>
      <c r="L7" s="8"/>
      <c r="M7" s="8"/>
      <c r="N7" s="8"/>
      <c r="O7" s="5"/>
      <c r="P7" s="5">
        <v>163</v>
      </c>
      <c r="Q7" s="5"/>
      <c r="R7" s="8"/>
      <c r="S7" s="8"/>
      <c r="T7" s="8"/>
      <c r="U7" s="8"/>
      <c r="V7" s="8"/>
      <c r="W7" s="6"/>
      <c r="X7" s="6"/>
    </row>
    <row r="8" spans="1:24" x14ac:dyDescent="0.25">
      <c r="A8" s="7"/>
      <c r="B8" s="7"/>
      <c r="C8" s="7"/>
      <c r="D8" s="7"/>
      <c r="E8" s="7"/>
      <c r="F8" s="7"/>
      <c r="G8" s="7"/>
      <c r="H8" s="7"/>
      <c r="I8" s="7" t="s">
        <v>41</v>
      </c>
      <c r="J8" s="8">
        <f t="shared" si="0"/>
        <v>12</v>
      </c>
      <c r="K8" s="8"/>
      <c r="L8" s="8"/>
      <c r="M8" s="8"/>
      <c r="N8" s="8"/>
      <c r="O8" s="5">
        <v>7</v>
      </c>
      <c r="P8" s="8"/>
      <c r="Q8" s="5">
        <v>5</v>
      </c>
      <c r="R8" s="5"/>
      <c r="S8" s="8"/>
      <c r="T8" s="8"/>
      <c r="U8" s="8"/>
      <c r="V8" s="8"/>
      <c r="W8" s="6"/>
      <c r="X8" s="6"/>
    </row>
  </sheetData>
  <pageMargins left="0.19680555555555557" right="0.19680555555555557" top="0.39361111111111113" bottom="0.39361111111111113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V224</vt:lpstr>
      <vt:lpstr>'V224'!bmDet224</vt:lpstr>
      <vt:lpstr>'V224'!bmDoc224</vt:lpstr>
      <vt:lpstr>'V224'!bmError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/>
  <cp:lastModifiedBy>Omen</cp:lastModifiedBy>
  <dcterms:created xsi:type="dcterms:W3CDTF">2018-05-28T11:58:23Z</dcterms:created>
  <dcterms:modified xsi:type="dcterms:W3CDTF">2022-01-11T06:40:38Z</dcterms:modified>
</cp:coreProperties>
</file>